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1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<sst xmlns="http://schemas.openxmlformats.org/spreadsheetml/2006/main" count="73" uniqueCount="73">
  <si>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Наименование</t>
  </si>
  <si>
    <t>Кол.</t>
  </si>
  <si>
    <t>Приме-
чание</t>
  </si>
  <si>
    <t>U2</t>
  </si>
  <si>
    <t>PHOENIX 0.6W 10 кОм</t>
  </si>
  <si>
    <t>Sanyo MV-AX 2200,0 мкФ</t>
  </si>
  <si>
    <t>PHOENIX 0.6W 2 кОм</t>
  </si>
  <si>
    <t>PHOENIX 0.6W 360 Ом</t>
  </si>
  <si>
    <t>R7</t>
  </si>
  <si>
    <t>PHOENIX 0.6W 520 Ом</t>
  </si>
  <si>
    <t>R8</t>
  </si>
  <si>
    <t>Sanyo MV-AX 1000,0 мкФ</t>
  </si>
  <si>
    <t>Sanyo MV-AX 22,0 мкФ</t>
  </si>
  <si>
    <t>C4</t>
  </si>
  <si>
    <t>U1</t>
  </si>
  <si>
    <t>Sanyo MV-AX 2700,0 мкФ</t>
  </si>
  <si>
    <t>C2</t>
  </si>
  <si>
    <t>C1,C3</t>
  </si>
  <si>
    <t>C6,C8</t>
  </si>
  <si>
    <t>C5,C9</t>
  </si>
  <si>
    <t>C7,C10</t>
  </si>
  <si>
    <t>R2,R5</t>
  </si>
  <si>
    <t>R3,R6</t>
  </si>
  <si>
    <t>R1,R4</t>
  </si>
  <si>
    <t>VT1,VT3</t>
  </si>
  <si>
    <t>VT2,VT4</t>
  </si>
  <si>
    <t>Конденсатор HITANO 0,15 мкФ</t>
  </si>
  <si>
    <t>Конденсатор RIFA PHE426 4,7 мкФ</t>
  </si>
  <si>
    <t>Конденсаторы электролитические Sanyo MV-AX</t>
  </si>
  <si>
    <t>Резистор CADDOCK MP930 20 Ом</t>
  </si>
  <si>
    <t>Резисторы PHOENIX 0.6W</t>
  </si>
  <si>
    <t>Выпрямитель KBU1004</t>
  </si>
  <si>
    <t>Потенциометр BOURNS TYPE91 50 k</t>
  </si>
  <si>
    <t>Транзисторы</t>
  </si>
  <si>
    <t>Код ELFA</t>
  </si>
  <si>
    <t>65-742-06</t>
  </si>
  <si>
    <t>Цена</t>
  </si>
  <si>
    <t>65-579-04</t>
  </si>
  <si>
    <t>71-002-41</t>
  </si>
  <si>
    <t>70-044-92</t>
  </si>
  <si>
    <t>67-229-20</t>
  </si>
  <si>
    <t>67-229-12</t>
  </si>
  <si>
    <t>67-195-46</t>
  </si>
  <si>
    <t>67-229-95</t>
  </si>
  <si>
    <t>64-256-49</t>
  </si>
  <si>
    <t>71-036-82</t>
  </si>
  <si>
    <t>73-095-78</t>
  </si>
  <si>
    <t>50-438-56</t>
  </si>
  <si>
    <t>38-163-86</t>
  </si>
  <si>
    <t>56-132-60</t>
  </si>
  <si>
    <t>60-605-45</t>
  </si>
  <si>
    <t>60-717-65</t>
  </si>
  <si>
    <t>60-719-63</t>
  </si>
  <si>
    <t>60-726-07</t>
  </si>
  <si>
    <t>60-734-23</t>
  </si>
  <si>
    <t>BD139 ONSEMI</t>
  </si>
  <si>
    <t>Корпус HAMMOND</t>
  </si>
  <si>
    <t>Ручка потенциометра OKW</t>
  </si>
  <si>
    <t>Трасформатор TOROID</t>
  </si>
  <si>
    <t>Стабилизатор интегральный L78S12CV</t>
  </si>
  <si>
    <t>PWR1</t>
  </si>
  <si>
    <t>42-263-04</t>
  </si>
  <si>
    <t>42-263-12</t>
  </si>
  <si>
    <t>Всего</t>
  </si>
  <si>
    <t>Сумма:</t>
  </si>
  <si>
    <t>Налог:</t>
  </si>
  <si>
    <t>Общая сумма:</t>
  </si>
  <si>
    <t>MJE3055T ONSEMI</t>
  </si>
  <si>
    <t>Соеденитель RCA NEUTRIK WHITE</t>
  </si>
  <si>
    <t>Соеденитель RCA NEUTRIK RED</t>
  </si>
  <si>
    <t>FUSE</t>
  </si>
  <si>
    <t>33-150-17</t>
  </si>
  <si>
    <t>Держатель предохранителя STELVIO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</si>
</sst>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i/>
      <sz val="14"/>
      <color indexed="8"/>
      <name val="ISOCPEUR"/>
      <family val="2"/>
    </font>
    <font>
      <i/>
      <sz val="14"/>
      <name val="ISOCPEUR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 textRotation="90" shrinkToFi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1">
      <pane ySplit="1" topLeftCell="BM23" activePane="bottomLeft" state="frozen"/>
      <selection pane="topLeft" activeCell="A1" sqref="A1"/>
      <selection pane="bottomLeft" activeCell="H31" sqref="H31"/>
    </sheetView>
  </sheetViews>
  <sheetFormatPr defaultColWidth="9.140625" defaultRowHeight="25.5" customHeight="1"/>
  <cols>
    <col min="1" max="1" width="57.00390625" style="3" customWidth="1"/>
    <col min="2" max="2" width="7.421875" style="4" customWidth="1"/>
    <col min="3" max="3" width="16.140625" style="2" customWidth="1"/>
    <col min="4" max="4" width="15.8515625" style="1" customWidth="1"/>
    <col min="5" max="5" width="17.421875" style="1" customWidth="1"/>
    <col min="6" max="6" width="9.28125" style="1" bestFit="1" customWidth="1"/>
    <col min="7" max="16384" width="9.140625" style="1" customWidth="1"/>
  </cols>
  <sheetData>
    <row r="1" spans="1:6" ht="45" customHeight="1">
      <c r="A1" s="1" t="s">
        <v>0</v>
      </c>
      <c r="B1" s="5" t="s">
        <v>1</v>
      </c>
      <c r="C1" s="6" t="s">
        <v>2</v>
      </c>
      <c r="D1" s="1" t="s">
        <v>34</v>
      </c>
      <c r="E1" s="1" t="s">
        <v>36</v>
      </c>
      <c r="F1" s="1" t="s">
        <v>63</v>
      </c>
    </row>
    <row r="3" spans="1:6" ht="25.5" customHeight="1">
      <c r="A3" s="3" t="s">
        <v>26</v>
      </c>
      <c r="B3" s="4">
        <v>2</v>
      </c>
      <c r="C3" s="2" t="s">
        <v>17</v>
      </c>
      <c r="D3" s="1" t="s">
        <v>35</v>
      </c>
      <c r="E3" s="1">
        <v>0.11</v>
      </c>
      <c r="F3" s="1">
        <f>B3*E3</f>
        <v>0.22</v>
      </c>
    </row>
    <row r="4" spans="1:3" s="7" customFormat="1" ht="25.5" customHeight="1">
      <c r="A4" s="9"/>
      <c r="B4" s="10"/>
      <c r="C4" s="8"/>
    </row>
    <row r="5" spans="1:6" ht="25.5" customHeight="1">
      <c r="A5" s="3" t="s">
        <v>27</v>
      </c>
      <c r="B5" s="4">
        <v>2</v>
      </c>
      <c r="C5" s="2" t="s">
        <v>18</v>
      </c>
      <c r="D5" s="1" t="s">
        <v>37</v>
      </c>
      <c r="E5" s="1">
        <v>3.2</v>
      </c>
      <c r="F5" s="1">
        <f>B5*E5</f>
        <v>6.4</v>
      </c>
    </row>
    <row r="6" spans="1:3" s="7" customFormat="1" ht="25.5" customHeight="1">
      <c r="A6" s="9"/>
      <c r="B6" s="10"/>
      <c r="C6" s="8"/>
    </row>
    <row r="7" spans="1:3" s="7" customFormat="1" ht="25.5" customHeight="1">
      <c r="A7" s="9" t="s">
        <v>28</v>
      </c>
      <c r="B7" s="10"/>
      <c r="C7" s="8"/>
    </row>
    <row r="8" spans="1:6" ht="25.5" customHeight="1">
      <c r="A8" s="3" t="s">
        <v>12</v>
      </c>
      <c r="B8" s="4">
        <v>1</v>
      </c>
      <c r="C8" s="2" t="s">
        <v>13</v>
      </c>
      <c r="D8" s="7" t="s">
        <v>42</v>
      </c>
      <c r="E8" s="1">
        <v>0.57</v>
      </c>
      <c r="F8" s="1">
        <f>B8*E8</f>
        <v>0.57</v>
      </c>
    </row>
    <row r="9" spans="1:6" ht="25.5" customHeight="1">
      <c r="A9" s="3" t="s">
        <v>11</v>
      </c>
      <c r="B9" s="4">
        <v>2</v>
      </c>
      <c r="C9" s="2" t="s">
        <v>19</v>
      </c>
      <c r="D9" s="1" t="s">
        <v>41</v>
      </c>
      <c r="E9" s="1">
        <v>1.1</v>
      </c>
      <c r="F9" s="1">
        <f>B9*E9</f>
        <v>2.2</v>
      </c>
    </row>
    <row r="10" spans="1:6" ht="25.5" customHeight="1">
      <c r="A10" s="3" t="s">
        <v>5</v>
      </c>
      <c r="B10" s="4">
        <v>2</v>
      </c>
      <c r="C10" s="2" t="s">
        <v>20</v>
      </c>
      <c r="D10" s="1" t="s">
        <v>43</v>
      </c>
      <c r="E10" s="1">
        <v>2.39</v>
      </c>
      <c r="F10" s="1">
        <f>B10*E10</f>
        <v>4.78</v>
      </c>
    </row>
    <row r="11" spans="1:6" ht="25.5" customHeight="1">
      <c r="A11" s="3" t="s">
        <v>15</v>
      </c>
      <c r="B11" s="4">
        <v>1</v>
      </c>
      <c r="C11" s="2" t="s">
        <v>16</v>
      </c>
      <c r="D11" s="1" t="s">
        <v>40</v>
      </c>
      <c r="E11" s="1">
        <v>2.35</v>
      </c>
      <c r="F11" s="1">
        <f>B11*E11</f>
        <v>2.35</v>
      </c>
    </row>
    <row r="12" spans="1:3" s="7" customFormat="1" ht="25.5" customHeight="1">
      <c r="A12" s="9"/>
      <c r="B12" s="10"/>
      <c r="C12" s="8"/>
    </row>
    <row r="13" spans="1:6" ht="25.5" customHeight="1">
      <c r="A13" s="3" t="s">
        <v>29</v>
      </c>
      <c r="B13" s="4">
        <v>2</v>
      </c>
      <c r="C13" s="2" t="s">
        <v>21</v>
      </c>
      <c r="D13" s="1" t="s">
        <v>50</v>
      </c>
      <c r="E13" s="1">
        <v>3.98</v>
      </c>
      <c r="F13" s="1">
        <f>B13*E13</f>
        <v>7.96</v>
      </c>
    </row>
    <row r="14" spans="1:3" s="7" customFormat="1" ht="25.5" customHeight="1">
      <c r="A14" s="9"/>
      <c r="B14" s="10"/>
      <c r="C14" s="8"/>
    </row>
    <row r="15" spans="1:3" s="7" customFormat="1" ht="25.5" customHeight="1">
      <c r="A15" s="9" t="s">
        <v>30</v>
      </c>
      <c r="B15" s="10"/>
      <c r="C15" s="8"/>
    </row>
    <row r="16" spans="1:6" ht="25.5" customHeight="1">
      <c r="A16" s="3" t="s">
        <v>7</v>
      </c>
      <c r="B16" s="4">
        <v>1</v>
      </c>
      <c r="C16" s="2" t="s">
        <v>8</v>
      </c>
      <c r="D16" s="1" t="s">
        <v>51</v>
      </c>
      <c r="E16" s="1">
        <v>0.27</v>
      </c>
      <c r="F16" s="1">
        <f>B16*E16</f>
        <v>0.27</v>
      </c>
    </row>
    <row r="17" spans="1:6" ht="25.5" customHeight="1">
      <c r="A17" s="3" t="s">
        <v>9</v>
      </c>
      <c r="B17" s="4">
        <v>1</v>
      </c>
      <c r="C17" s="2" t="s">
        <v>10</v>
      </c>
      <c r="D17" s="1" t="s">
        <v>52</v>
      </c>
      <c r="E17" s="1">
        <v>0.27</v>
      </c>
      <c r="F17" s="1">
        <f>B17*E17</f>
        <v>0.27</v>
      </c>
    </row>
    <row r="18" spans="1:6" ht="25.5" customHeight="1">
      <c r="A18" s="3" t="s">
        <v>6</v>
      </c>
      <c r="B18" s="4">
        <v>2</v>
      </c>
      <c r="C18" s="2" t="s">
        <v>22</v>
      </c>
      <c r="D18" s="1" t="s">
        <v>53</v>
      </c>
      <c r="E18" s="1">
        <v>0.27</v>
      </c>
      <c r="F18" s="1">
        <f>B18*E18</f>
        <v>0.54</v>
      </c>
    </row>
    <row r="19" spans="1:6" ht="25.5" customHeight="1">
      <c r="A19" s="3" t="s">
        <v>4</v>
      </c>
      <c r="B19" s="4">
        <v>2</v>
      </c>
      <c r="C19" s="2" t="s">
        <v>23</v>
      </c>
      <c r="D19" s="1" t="s">
        <v>54</v>
      </c>
      <c r="E19" s="1">
        <v>0.27</v>
      </c>
      <c r="F19" s="1">
        <f>B19*E19</f>
        <v>0.54</v>
      </c>
    </row>
    <row r="20" spans="1:3" s="7" customFormat="1" ht="25.5" customHeight="1">
      <c r="A20" s="9"/>
      <c r="B20" s="10"/>
      <c r="C20" s="8"/>
    </row>
    <row r="21" spans="1:6" ht="25.5" customHeight="1">
      <c r="A21" s="3" t="s">
        <v>31</v>
      </c>
      <c r="B21" s="4">
        <v>1</v>
      </c>
      <c r="C21" s="2" t="s">
        <v>14</v>
      </c>
      <c r="D21" s="1" t="s">
        <v>39</v>
      </c>
      <c r="E21" s="1">
        <v>1.76</v>
      </c>
      <c r="F21" s="1">
        <f>E21</f>
        <v>1.76</v>
      </c>
    </row>
    <row r="22" spans="1:3" s="7" customFormat="1" ht="25.5" customHeight="1">
      <c r="A22" s="9"/>
      <c r="B22" s="10"/>
      <c r="C22" s="8"/>
    </row>
    <row r="23" spans="1:6" ht="25.5" customHeight="1">
      <c r="A23" s="3" t="s">
        <v>32</v>
      </c>
      <c r="B23" s="4">
        <v>1</v>
      </c>
      <c r="C23" s="2" t="s">
        <v>3</v>
      </c>
      <c r="D23" s="11" t="s">
        <v>44</v>
      </c>
      <c r="E23" s="1">
        <v>15.1</v>
      </c>
      <c r="F23" s="1">
        <f>E23</f>
        <v>15.1</v>
      </c>
    </row>
    <row r="24" spans="1:3" s="7" customFormat="1" ht="25.5" customHeight="1">
      <c r="A24" s="9"/>
      <c r="B24" s="10"/>
      <c r="C24" s="8"/>
    </row>
    <row r="25" spans="1:3" s="7" customFormat="1" ht="25.5" customHeight="1">
      <c r="A25" s="9" t="s">
        <v>33</v>
      </c>
      <c r="B25" s="10"/>
      <c r="C25" s="8"/>
    </row>
    <row r="26" spans="1:6" ht="25.5" customHeight="1">
      <c r="A26" s="3" t="s">
        <v>55</v>
      </c>
      <c r="B26" s="4">
        <v>2</v>
      </c>
      <c r="C26" s="2" t="s">
        <v>24</v>
      </c>
      <c r="D26" s="11" t="s">
        <v>45</v>
      </c>
      <c r="E26" s="1">
        <v>0.74</v>
      </c>
      <c r="F26" s="7">
        <f>B26*E26</f>
        <v>1.48</v>
      </c>
    </row>
    <row r="27" spans="1:6" ht="25.5" customHeight="1">
      <c r="A27" s="3" t="s">
        <v>67</v>
      </c>
      <c r="B27" s="4">
        <v>2</v>
      </c>
      <c r="C27" s="2" t="s">
        <v>25</v>
      </c>
      <c r="D27" s="1" t="s">
        <v>38</v>
      </c>
      <c r="E27" s="1">
        <v>1.13</v>
      </c>
      <c r="F27" s="1">
        <f>B27*E27</f>
        <v>2.26</v>
      </c>
    </row>
    <row r="29" spans="1:6" ht="25.5" customHeight="1">
      <c r="A29" s="3" t="s">
        <v>59</v>
      </c>
      <c r="B29" s="4">
        <v>1</v>
      </c>
      <c r="C29" s="2" t="s">
        <v>60</v>
      </c>
      <c r="D29" s="1" t="s">
        <v>46</v>
      </c>
      <c r="E29" s="1">
        <v>1.29</v>
      </c>
      <c r="F29" s="1">
        <v>1.29</v>
      </c>
    </row>
    <row r="31" spans="1:6" ht="25.5" customHeight="1">
      <c r="A31" s="3" t="s">
        <v>72</v>
      </c>
      <c r="B31" s="4">
        <v>1</v>
      </c>
      <c r="C31" s="2" t="s">
        <v>70</v>
      </c>
      <c r="D31" s="1" t="s">
        <v>71</v>
      </c>
      <c r="E31" s="1">
        <v>0.323</v>
      </c>
      <c r="F31" s="1">
        <f>B31*E31</f>
        <v>0.323</v>
      </c>
    </row>
    <row r="33" spans="1:6" ht="25.5" customHeight="1">
      <c r="A33" s="3" t="s">
        <v>58</v>
      </c>
      <c r="B33" s="4">
        <v>1</v>
      </c>
      <c r="D33" s="1" t="s">
        <v>49</v>
      </c>
      <c r="E33" s="1">
        <v>17.5</v>
      </c>
      <c r="F33" s="1">
        <v>17.5</v>
      </c>
    </row>
    <row r="35" spans="1:6" ht="25.5" customHeight="1">
      <c r="A35" s="3" t="s">
        <v>56</v>
      </c>
      <c r="B35" s="4">
        <v>1</v>
      </c>
      <c r="D35" s="1" t="s">
        <v>47</v>
      </c>
      <c r="E35" s="1">
        <v>16.6</v>
      </c>
      <c r="F35" s="1">
        <v>16.6</v>
      </c>
    </row>
    <row r="37" spans="1:6" ht="25.5" customHeight="1">
      <c r="A37" s="3" t="s">
        <v>57</v>
      </c>
      <c r="B37" s="4">
        <v>1</v>
      </c>
      <c r="D37" s="1" t="s">
        <v>48</v>
      </c>
      <c r="E37" s="1">
        <v>4.42</v>
      </c>
      <c r="F37" s="1">
        <v>4.42</v>
      </c>
    </row>
    <row r="39" spans="1:6" ht="25.5" customHeight="1">
      <c r="A39" s="3" t="s">
        <v>69</v>
      </c>
      <c r="B39" s="4">
        <v>1</v>
      </c>
      <c r="D39" s="1" t="s">
        <v>62</v>
      </c>
      <c r="E39" s="1">
        <v>6.66</v>
      </c>
      <c r="F39" s="1">
        <v>6.66</v>
      </c>
    </row>
    <row r="40" spans="1:6" ht="25.5" customHeight="1">
      <c r="A40" s="3" t="s">
        <v>68</v>
      </c>
      <c r="B40" s="4">
        <v>1</v>
      </c>
      <c r="D40" s="1" t="s">
        <v>61</v>
      </c>
      <c r="E40" s="1">
        <v>6.66</v>
      </c>
      <c r="F40" s="1">
        <v>6.66</v>
      </c>
    </row>
    <row r="42" spans="5:6" ht="25.5" customHeight="1">
      <c r="E42" s="1" t="s">
        <v>64</v>
      </c>
      <c r="F42" s="1">
        <f>SUM(F3:F40)</f>
        <v>100.15299999999998</v>
      </c>
    </row>
    <row r="43" spans="5:6" ht="25.5" customHeight="1">
      <c r="E43" s="1" t="s">
        <v>65</v>
      </c>
      <c r="F43" s="1">
        <f>F42*18/100</f>
        <v>18.02754</v>
      </c>
    </row>
    <row r="44" spans="5:6" ht="25.5" customHeight="1">
      <c r="E44" s="12" t="s">
        <v>66</v>
      </c>
      <c r="F44" s="1">
        <f>F43+F42</f>
        <v>118.18053999999998</v>
      </c>
    </row>
  </sheetData>
  <printOptions/>
  <pageMargins left="0.75" right="0.75" top="1" bottom="1" header="0.5" footer="0.5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</dc:creator>
  <cp:keywords/>
  <dc:description/>
  <cp:lastModifiedBy>Marik</cp:lastModifiedBy>
  <cp:lastPrinted>2006-09-18T21:55:30Z</cp:lastPrinted>
  <dcterms:created xsi:type="dcterms:W3CDTF">2006-09-18T21:08:24Z</dcterms:created>
  <dcterms:modified xsi:type="dcterms:W3CDTF">2006-09-19T09:26:28Z</dcterms:modified>
  <cp:category/>
  <cp:version/>
  <cp:contentType/>
  <cp:contentStatus/>
</cp:coreProperties>
</file>